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ze\OneDrive\Pulpit\Nowy folder\"/>
    </mc:Choice>
  </mc:AlternateContent>
  <bookViews>
    <workbookView xWindow="0" yWindow="0" windowWidth="16380" windowHeight="8190" tabRatio="500"/>
  </bookViews>
  <sheets>
    <sheet name="Arkusz1" sheetId="1" r:id="rId1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5" i="1" l="1"/>
  <c r="H26" i="1"/>
  <c r="H29" i="1"/>
  <c r="H30" i="1"/>
  <c r="H33" i="1"/>
  <c r="H34" i="1"/>
  <c r="F23" i="1"/>
  <c r="H23" i="1" s="1"/>
  <c r="F24" i="1"/>
  <c r="H24" i="1" s="1"/>
  <c r="F25" i="1"/>
  <c r="I25" i="1" s="1"/>
  <c r="F26" i="1"/>
  <c r="I26" i="1" s="1"/>
  <c r="F27" i="1"/>
  <c r="H27" i="1" s="1"/>
  <c r="F28" i="1"/>
  <c r="F29" i="1"/>
  <c r="I29" i="1" s="1"/>
  <c r="F30" i="1"/>
  <c r="I30" i="1" s="1"/>
  <c r="F31" i="1"/>
  <c r="H31" i="1" s="1"/>
  <c r="F32" i="1"/>
  <c r="H32" i="1" s="1"/>
  <c r="F33" i="1"/>
  <c r="I33" i="1" s="1"/>
  <c r="F34" i="1"/>
  <c r="I34" i="1" s="1"/>
  <c r="F35" i="1"/>
  <c r="H35" i="1" s="1"/>
  <c r="F36" i="1"/>
  <c r="I32" i="1" l="1"/>
  <c r="I24" i="1"/>
  <c r="I31" i="1"/>
  <c r="I23" i="1"/>
  <c r="H36" i="1"/>
  <c r="I36" i="1" s="1"/>
  <c r="H28" i="1"/>
  <c r="I28" i="1" s="1"/>
  <c r="I35" i="1"/>
  <c r="I27" i="1"/>
  <c r="F22" i="1"/>
  <c r="F21" i="1"/>
  <c r="F20" i="1"/>
  <c r="H20" i="1" s="1"/>
  <c r="I20" i="1" s="1"/>
  <c r="F19" i="1"/>
  <c r="H19" i="1" s="1"/>
  <c r="I19" i="1" s="1"/>
  <c r="F18" i="1"/>
  <c r="F17" i="1"/>
  <c r="F16" i="1"/>
  <c r="H16" i="1" s="1"/>
  <c r="I16" i="1" s="1"/>
  <c r="F15" i="1"/>
  <c r="H15" i="1" s="1"/>
  <c r="I15" i="1" s="1"/>
  <c r="F14" i="1"/>
  <c r="F13" i="1"/>
  <c r="F12" i="1"/>
  <c r="H12" i="1" s="1"/>
  <c r="I12" i="1" s="1"/>
  <c r="F11" i="1"/>
  <c r="H11" i="1" s="1"/>
  <c r="I11" i="1" s="1"/>
  <c r="F10" i="1"/>
  <c r="F9" i="1"/>
  <c r="F8" i="1"/>
  <c r="H8" i="1" s="1"/>
  <c r="I8" i="1" s="1"/>
  <c r="F7" i="1"/>
  <c r="H7" i="1" s="1"/>
  <c r="I7" i="1" l="1"/>
  <c r="H10" i="1"/>
  <c r="I10" i="1" s="1"/>
  <c r="H14" i="1"/>
  <c r="I14" i="1" s="1"/>
  <c r="H18" i="1"/>
  <c r="I18" i="1" s="1"/>
  <c r="H22" i="1"/>
  <c r="I22" i="1" s="1"/>
  <c r="H9" i="1"/>
  <c r="H13" i="1"/>
  <c r="I13" i="1" s="1"/>
  <c r="H17" i="1"/>
  <c r="I17" i="1" s="1"/>
  <c r="H21" i="1"/>
  <c r="I21" i="1" s="1"/>
  <c r="F37" i="1"/>
  <c r="H37" i="1" l="1"/>
  <c r="I9" i="1"/>
  <c r="I37" i="1" s="1"/>
</calcChain>
</file>

<file path=xl/sharedStrings.xml><?xml version="1.0" encoding="utf-8"?>
<sst xmlns="http://schemas.openxmlformats.org/spreadsheetml/2006/main" count="111" uniqueCount="82">
  <si>
    <t>Załącznik nr 3 a do umowy</t>
  </si>
  <si>
    <t>(pieczęć adresowa wykonawcy)</t>
  </si>
  <si>
    <t>Lp.</t>
  </si>
  <si>
    <t>Nazwa</t>
  </si>
  <si>
    <t>Jedn.
miary</t>
  </si>
  <si>
    <t>Szacunk owa ilość zamawia nych towarów</t>
  </si>
  <si>
    <t>Cena
jednostkow a netto</t>
  </si>
  <si>
    <t>Wartość
netto</t>
  </si>
  <si>
    <t>Stawka
VAT</t>
  </si>
  <si>
    <t>Kwota
VAT</t>
  </si>
  <si>
    <t>Wartość
brutto</t>
  </si>
  <si>
    <t>Wpisać nazwę handlową oferowanego towaru</t>
  </si>
  <si>
    <t>5=3x4</t>
  </si>
  <si>
    <t>7=5x6</t>
  </si>
  <si>
    <t>8=5+7</t>
  </si>
  <si>
    <t>1.</t>
  </si>
  <si>
    <t>2.</t>
  </si>
  <si>
    <t>3.</t>
  </si>
  <si>
    <t>4.</t>
  </si>
  <si>
    <t>5.</t>
  </si>
  <si>
    <t>6.</t>
  </si>
  <si>
    <t>7.</t>
  </si>
  <si>
    <t>kg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</si>
  <si>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</si>
  <si>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</si>
  <si>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</si>
  <si>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</si>
  <si>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</si>
  <si>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</si>
  <si>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</si>
  <si>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</si>
  <si>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</si>
  <si>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</si>
  <si>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Razem:</t>
  </si>
  <si>
    <t>miejscowość, data</t>
  </si>
  <si>
    <t>………………………………………………………………...</t>
  </si>
  <si>
    <t>podpis Wykonawcy</t>
  </si>
  <si>
    <t>Dostawa mięsa i wędlin</t>
  </si>
  <si>
    <t>Filet drobiowy surowy</t>
  </si>
  <si>
    <t xml:space="preserve">Filet z indyka surowy </t>
  </si>
  <si>
    <t>Filet z indyka wędzony nie mniej niż 90% mięsa</t>
  </si>
  <si>
    <t>Kiełbasa kminkowa</t>
  </si>
  <si>
    <t>Kiełbasa krakowska sucha wieprzowa</t>
  </si>
  <si>
    <t>Kiełbasa podwawelska</t>
  </si>
  <si>
    <t>Kiełbasa półsucha wieprzowa</t>
  </si>
  <si>
    <t>Kiełbasa sucha drobiowa ( E „0”100%drobiowa, zużycie min 120g mięsa na 100g produktu gotowego)</t>
  </si>
  <si>
    <t>Kiełbasa wieprz. - drobiowa bez konserwantów zużycie 120g mięsa na 100g produktu</t>
  </si>
  <si>
    <t>Kiełbasa szynkowa</t>
  </si>
  <si>
    <t>Kiełbasa wiejska pieczona (E „0 -średnio rozdrobniona, wędzona, pieczona. Zużycie min 120g mięsa na 100g gotowego wyrobu)</t>
  </si>
  <si>
    <t>Kiełbasa zwyczajna extra</t>
  </si>
  <si>
    <t>Kości wieprzowe pokrzeptowe porąbane</t>
  </si>
  <si>
    <t>Surowa karkówka b/k bez nastrzykiwania</t>
  </si>
  <si>
    <t>Mięso łopatkowe b/k bez nastrzykiwania</t>
  </si>
  <si>
    <t>Mięso mielone bez soli i przypraw (opakowanie – pojemnik)</t>
  </si>
  <si>
    <t>Mięso schab b/k bez nastrzykiwania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</si>
  <si>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</si>
  <si>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</si>
  <si>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</si>
  <si>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</si>
  <si>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</si>
  <si>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</si>
  <si>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</si>
  <si>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</si>
  <si>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</si>
  <si>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Mięso - szynka surowa (kulka) b/k bez nastrzykiwani</t>
  </si>
  <si>
    <t>Mięso żeberka porąbane lub pocięte</t>
  </si>
  <si>
    <t>Mięso żeberka trójkąty</t>
  </si>
  <si>
    <t>Parówki smakoszki 74% mięsa wieprzowego</t>
  </si>
  <si>
    <t>Pasztet mięsny pieczony domowy ( (E”0” bez konserwantów, produkt w foremce aluminiowej)</t>
  </si>
  <si>
    <t>Pieczeń rzymska typu zając (produkt w foremce aluminiowej)zapiekana,</t>
  </si>
  <si>
    <t>Polędwica sopocka (schab wędzony w siatce)</t>
  </si>
  <si>
    <t>Polędwiczka wieprz. wędzona, przyprawy tylko naturalne, sporządzona ze 125 g na 100g produktu</t>
  </si>
  <si>
    <t>Szynka laurowa</t>
  </si>
  <si>
    <t>Szynka swojska( E „0”zużycie min 115g mięsa na 100g produktu gotowego). Mięso z szynki 68%</t>
  </si>
  <si>
    <t>27.</t>
  </si>
  <si>
    <t>28.</t>
  </si>
  <si>
    <t>29.</t>
  </si>
  <si>
    <t>30.</t>
  </si>
  <si>
    <t>Szynka wieprzowa konserwowa z bloku formowana z dużych kawałów mięsa, nie mniej niż 85% mięsa wieprz.</t>
  </si>
  <si>
    <t>Szynka wieprzowa w siatce</t>
  </si>
  <si>
    <t>Udziec drobiowy (górna część udka)</t>
  </si>
  <si>
    <t>FORMULARZ CEN JEDNOSTKOWYCH DLA ZADANIA NR 04/07/2022r.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</si>
</sst>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zł-415];[Red]\-#,##0.00\ [$zł-415]"/>
  </numFmts>
  <fonts count="10" x14ac:knownFonts="1"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u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sz val="5"/>
      <name val="Times New Roman"/>
      <family val="1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Border="0" applyAlignment="0" applyProtection="0"/>
    <xf numFmtId="164" fontId="1" fillId="0" borderId="0" applyBorder="0" applyAlignment="0" applyProtection="0"/>
    <xf numFmtId="0" fontId="9" fillId="0" borderId="0" applyBorder="0" applyProtection="0">
      <alignment horizontal="center"/>
    </xf>
    <xf numFmtId="0" fontId="9" fillId="0" borderId="0" applyBorder="0" applyProtection="0">
      <alignment horizontal="center" textRotation="90"/>
    </xf>
  </cellStyleXfs>
  <cellXfs count="5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10" fontId="2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 wrapText="1"/>
    </xf>
    <xf numFmtId="2" fontId="7" fillId="2" borderId="0" xfId="0" applyNumberFormat="1" applyFont="1" applyFill="1" applyBorder="1" applyAlignment="1">
      <alignment horizontal="center" wrapText="1"/>
    </xf>
    <xf numFmtId="10" fontId="7" fillId="2" borderId="0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10" fontId="6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right" wrapText="1"/>
    </xf>
    <xf numFmtId="0" fontId="0" fillId="0" borderId="1" xfId="0" applyBorder="1"/>
    <xf numFmtId="2" fontId="7" fillId="2" borderId="1" xfId="0" applyNumberFormat="1" applyFont="1" applyFill="1" applyBorder="1" applyAlignment="1">
      <alignment horizontal="center" wrapText="1"/>
    </xf>
    <xf numFmtId="10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7" fillId="2" borderId="4" xfId="0" applyFont="1" applyFill="1" applyBorder="1" applyAlignment="1">
      <alignment horizontal="center" wrapText="1"/>
    </xf>
    <xf numFmtId="2" fontId="7" fillId="2" borderId="4" xfId="0" applyNumberFormat="1" applyFont="1" applyFill="1" applyBorder="1" applyAlignment="1">
      <alignment horizontal="center" wrapText="1"/>
    </xf>
    <xf numFmtId="10" fontId="7" fillId="2" borderId="4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10" fontId="2" fillId="0" borderId="3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6" fillId="2" borderId="4" xfId="0" applyFont="1" applyFill="1" applyBorder="1" applyAlignment="1">
      <alignment horizontal="right" wrapText="1"/>
    </xf>
    <xf numFmtId="0" fontId="0" fillId="0" borderId="4" xfId="0" applyBorder="1" applyAlignment="1">
      <alignment wrapText="1"/>
    </xf>
    <xf numFmtId="0" fontId="6" fillId="2" borderId="4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wrapText="1"/>
    </xf>
    <xf numFmtId="0" fontId="4" fillId="2" borderId="8" xfId="0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right" wrapText="1"/>
    </xf>
    <xf numFmtId="2" fontId="7" fillId="2" borderId="9" xfId="0" applyNumberFormat="1" applyFont="1" applyFill="1" applyBorder="1" applyAlignment="1">
      <alignment horizontal="center" wrapText="1"/>
    </xf>
    <xf numFmtId="10" fontId="7" fillId="2" borderId="9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5">
    <cellStyle name="Nagłówek" xfId="3"/>
    <cellStyle name="Nagłówek1" xfId="4"/>
    <cellStyle name="Normalny" xfId="0" builtinId="0"/>
    <cellStyle name="Wynik" xfId="1"/>
    <cellStyle name="Wynik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activeCell="A42" sqref="A42:J42"/>
    </sheetView>
  </sheetViews>
  <sheetFormatPr defaultRowHeight="12.75" x14ac:dyDescent="0.2"/>
  <cols>
    <col min="1" max="1" width="5.42578125" style="1" customWidth="1"/>
    <col min="2" max="2" width="23" style="1" customWidth="1"/>
    <col min="3" max="3" width="5.140625" style="2" customWidth="1"/>
    <col min="4" max="4" width="9.140625" style="2" customWidth="1"/>
    <col min="5" max="5" width="8.140625" style="3" customWidth="1"/>
    <col min="6" max="6" width="7.28515625" style="3" customWidth="1"/>
    <col min="7" max="7" width="6.5703125" style="4" customWidth="1"/>
    <col min="8" max="8" width="9.28515625" style="3" customWidth="1"/>
    <col min="9" max="9" width="7.28515625" style="3" customWidth="1"/>
    <col min="10" max="10" width="10.28515625" style="2" customWidth="1"/>
    <col min="11" max="11" width="11.5703125" style="5"/>
    <col min="12" max="1025" width="11.5703125"/>
  </cols>
  <sheetData>
    <row r="1" spans="1:10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41.25" customHeight="1" x14ac:dyDescent="0.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2.75" customHeight="1" x14ac:dyDescent="0.2">
      <c r="A3" s="14" t="s">
        <v>81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2.75" customHeight="1" x14ac:dyDescent="0.2">
      <c r="A4" s="15" t="s">
        <v>37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56.25" x14ac:dyDescent="0.2">
      <c r="A5" s="16" t="s">
        <v>2</v>
      </c>
      <c r="B5" s="16" t="s">
        <v>3</v>
      </c>
      <c r="C5" s="17" t="s">
        <v>4</v>
      </c>
      <c r="D5" s="17" t="s">
        <v>5</v>
      </c>
      <c r="E5" s="18" t="s">
        <v>6</v>
      </c>
      <c r="F5" s="18" t="s">
        <v>7</v>
      </c>
      <c r="G5" s="19" t="s">
        <v>8</v>
      </c>
      <c r="H5" s="18" t="s">
        <v>9</v>
      </c>
      <c r="I5" s="18" t="s">
        <v>10</v>
      </c>
      <c r="J5" s="17" t="s">
        <v>11</v>
      </c>
    </row>
    <row r="6" spans="1:10" x14ac:dyDescent="0.2">
      <c r="A6" s="20"/>
      <c r="B6" s="17">
        <v>1</v>
      </c>
      <c r="C6" s="17">
        <v>2</v>
      </c>
      <c r="D6" s="17">
        <v>3</v>
      </c>
      <c r="E6" s="21">
        <v>4</v>
      </c>
      <c r="F6" s="21" t="s">
        <v>12</v>
      </c>
      <c r="G6" s="17">
        <v>6</v>
      </c>
      <c r="H6" s="21" t="s">
        <v>13</v>
      </c>
      <c r="I6" s="21" t="s">
        <v>14</v>
      </c>
      <c r="J6" s="17">
        <v>9</v>
      </c>
    </row>
    <row r="7" spans="1:10" x14ac:dyDescent="0.2">
      <c r="A7" s="22" t="s">
        <v>15</v>
      </c>
      <c r="B7" s="23" t="s">
        <v>38</v>
      </c>
      <c r="C7" s="17" t="s">
        <v>22</v>
      </c>
      <c r="D7" s="17">
        <v>500</v>
      </c>
      <c r="E7" s="24"/>
      <c r="F7" s="24">
        <f t="shared" ref="F7:F36" si="0">E7*D7</f>
        <v>0</v>
      </c>
      <c r="G7" s="25">
        <v>0.05</v>
      </c>
      <c r="H7" s="24">
        <f t="shared" ref="H7:H36" si="1">ROUND((F7*G7),2)</f>
        <v>0</v>
      </c>
      <c r="I7" s="24">
        <f t="shared" ref="I7:I36" si="2">ROUND((F7+H7),2)</f>
        <v>0</v>
      </c>
      <c r="J7" s="26"/>
    </row>
    <row r="8" spans="1:10" x14ac:dyDescent="0.2">
      <c r="A8" s="22" t="s">
        <v>16</v>
      </c>
      <c r="B8" s="27" t="s">
        <v>39</v>
      </c>
      <c r="C8" s="17" t="s">
        <v>22</v>
      </c>
      <c r="D8" s="17">
        <v>25</v>
      </c>
      <c r="E8" s="24"/>
      <c r="F8" s="24">
        <f t="shared" si="0"/>
        <v>0</v>
      </c>
      <c r="G8" s="25">
        <v>0.05</v>
      </c>
      <c r="H8" s="24">
        <f t="shared" si="1"/>
        <v>0</v>
      </c>
      <c r="I8" s="24">
        <f t="shared" si="2"/>
        <v>0</v>
      </c>
      <c r="J8" s="26"/>
    </row>
    <row r="9" spans="1:10" ht="25.5" x14ac:dyDescent="0.2">
      <c r="A9" s="22" t="s">
        <v>17</v>
      </c>
      <c r="B9" s="27" t="s">
        <v>40</v>
      </c>
      <c r="C9" s="17" t="s">
        <v>22</v>
      </c>
      <c r="D9" s="17">
        <v>30</v>
      </c>
      <c r="E9" s="24"/>
      <c r="F9" s="24">
        <f t="shared" si="0"/>
        <v>0</v>
      </c>
      <c r="G9" s="25">
        <v>0.05</v>
      </c>
      <c r="H9" s="24">
        <f t="shared" si="1"/>
        <v>0</v>
      </c>
      <c r="I9" s="24">
        <f t="shared" si="2"/>
        <v>0</v>
      </c>
      <c r="J9" s="26"/>
    </row>
    <row r="10" spans="1:10" x14ac:dyDescent="0.2">
      <c r="A10" s="22" t="s">
        <v>18</v>
      </c>
      <c r="B10" s="27" t="s">
        <v>41</v>
      </c>
      <c r="C10" s="17" t="s">
        <v>22</v>
      </c>
      <c r="D10" s="17">
        <v>10</v>
      </c>
      <c r="E10" s="24"/>
      <c r="F10" s="24">
        <f t="shared" si="0"/>
        <v>0</v>
      </c>
      <c r="G10" s="25">
        <v>0.05</v>
      </c>
      <c r="H10" s="24">
        <f t="shared" si="1"/>
        <v>0</v>
      </c>
      <c r="I10" s="24">
        <f t="shared" si="2"/>
        <v>0</v>
      </c>
      <c r="J10" s="26"/>
    </row>
    <row r="11" spans="1:10" ht="25.5" x14ac:dyDescent="0.2">
      <c r="A11" s="22" t="s">
        <v>19</v>
      </c>
      <c r="B11" s="27" t="s">
        <v>42</v>
      </c>
      <c r="C11" s="17" t="s">
        <v>22</v>
      </c>
      <c r="D11" s="17">
        <v>30</v>
      </c>
      <c r="E11" s="24"/>
      <c r="F11" s="24">
        <f t="shared" si="0"/>
        <v>0</v>
      </c>
      <c r="G11" s="25">
        <v>0.05</v>
      </c>
      <c r="H11" s="24">
        <f t="shared" si="1"/>
        <v>0</v>
      </c>
      <c r="I11" s="24">
        <f t="shared" si="2"/>
        <v>0</v>
      </c>
      <c r="J11" s="26"/>
    </row>
    <row r="12" spans="1:10" x14ac:dyDescent="0.2">
      <c r="A12" s="22" t="s">
        <v>20</v>
      </c>
      <c r="B12" s="27" t="s">
        <v>43</v>
      </c>
      <c r="C12" s="17" t="s">
        <v>22</v>
      </c>
      <c r="D12" s="17">
        <v>150</v>
      </c>
      <c r="E12" s="24"/>
      <c r="F12" s="24">
        <f t="shared" si="0"/>
        <v>0</v>
      </c>
      <c r="G12" s="25">
        <v>0.05</v>
      </c>
      <c r="H12" s="24">
        <f t="shared" si="1"/>
        <v>0</v>
      </c>
      <c r="I12" s="24">
        <f t="shared" si="2"/>
        <v>0</v>
      </c>
      <c r="J12" s="26"/>
    </row>
    <row r="13" spans="1:10" ht="25.5" x14ac:dyDescent="0.2">
      <c r="A13" s="22" t="s">
        <v>21</v>
      </c>
      <c r="B13" s="27" t="s">
        <v>44</v>
      </c>
      <c r="C13" s="17" t="s">
        <v>22</v>
      </c>
      <c r="D13" s="17">
        <v>15</v>
      </c>
      <c r="E13" s="24"/>
      <c r="F13" s="24">
        <f t="shared" si="0"/>
        <v>0</v>
      </c>
      <c r="G13" s="25">
        <v>0.05</v>
      </c>
      <c r="H13" s="24">
        <f t="shared" si="1"/>
        <v>0</v>
      </c>
      <c r="I13" s="24">
        <f t="shared" si="2"/>
        <v>0</v>
      </c>
      <c r="J13" s="26"/>
    </row>
    <row r="14" spans="1:10" ht="63.75" x14ac:dyDescent="0.2">
      <c r="A14" s="22" t="s">
        <v>23</v>
      </c>
      <c r="B14" s="27" t="s">
        <v>45</v>
      </c>
      <c r="C14" s="17" t="s">
        <v>22</v>
      </c>
      <c r="D14" s="17">
        <v>35</v>
      </c>
      <c r="E14" s="24"/>
      <c r="F14" s="24">
        <f t="shared" si="0"/>
        <v>0</v>
      </c>
      <c r="G14" s="25">
        <v>0.05</v>
      </c>
      <c r="H14" s="24">
        <f t="shared" si="1"/>
        <v>0</v>
      </c>
      <c r="I14" s="24">
        <f t="shared" si="2"/>
        <v>0</v>
      </c>
      <c r="J14" s="26"/>
    </row>
    <row r="15" spans="1:10" ht="63.75" x14ac:dyDescent="0.2">
      <c r="A15" s="22" t="s">
        <v>24</v>
      </c>
      <c r="B15" s="27" t="s">
        <v>46</v>
      </c>
      <c r="C15" s="17" t="s">
        <v>22</v>
      </c>
      <c r="D15" s="17">
        <v>40</v>
      </c>
      <c r="E15" s="24"/>
      <c r="F15" s="24">
        <f t="shared" si="0"/>
        <v>0</v>
      </c>
      <c r="G15" s="25">
        <v>0.05</v>
      </c>
      <c r="H15" s="24">
        <f t="shared" si="1"/>
        <v>0</v>
      </c>
      <c r="I15" s="24">
        <f t="shared" si="2"/>
        <v>0</v>
      </c>
      <c r="J15" s="26"/>
    </row>
    <row r="16" spans="1:10" x14ac:dyDescent="0.2">
      <c r="A16" s="22" t="s">
        <v>25</v>
      </c>
      <c r="B16" s="27" t="s">
        <v>47</v>
      </c>
      <c r="C16" s="17" t="s">
        <v>22</v>
      </c>
      <c r="D16" s="17">
        <v>15</v>
      </c>
      <c r="E16" s="24"/>
      <c r="F16" s="24">
        <f t="shared" si="0"/>
        <v>0</v>
      </c>
      <c r="G16" s="25">
        <v>0.05</v>
      </c>
      <c r="H16" s="24">
        <f t="shared" si="1"/>
        <v>0</v>
      </c>
      <c r="I16" s="24">
        <f t="shared" si="2"/>
        <v>0</v>
      </c>
      <c r="J16" s="26"/>
    </row>
    <row r="17" spans="1:10" ht="76.5" x14ac:dyDescent="0.2">
      <c r="A17" s="22" t="s">
        <v>26</v>
      </c>
      <c r="B17" s="27" t="s">
        <v>48</v>
      </c>
      <c r="C17" s="17" t="s">
        <v>22</v>
      </c>
      <c r="D17" s="17">
        <v>120</v>
      </c>
      <c r="E17" s="24"/>
      <c r="F17" s="24">
        <f t="shared" si="0"/>
        <v>0</v>
      </c>
      <c r="G17" s="25">
        <v>0.05</v>
      </c>
      <c r="H17" s="24">
        <f t="shared" si="1"/>
        <v>0</v>
      </c>
      <c r="I17" s="24">
        <f t="shared" si="2"/>
        <v>0</v>
      </c>
      <c r="J17" s="26"/>
    </row>
    <row r="18" spans="1:10" x14ac:dyDescent="0.2">
      <c r="A18" s="22" t="s">
        <v>27</v>
      </c>
      <c r="B18" s="27" t="s">
        <v>49</v>
      </c>
      <c r="C18" s="17" t="s">
        <v>22</v>
      </c>
      <c r="D18" s="17">
        <v>150</v>
      </c>
      <c r="E18" s="24"/>
      <c r="F18" s="24">
        <f t="shared" si="0"/>
        <v>0</v>
      </c>
      <c r="G18" s="25">
        <v>0.05</v>
      </c>
      <c r="H18" s="24">
        <f t="shared" si="1"/>
        <v>0</v>
      </c>
      <c r="I18" s="24">
        <f t="shared" si="2"/>
        <v>0</v>
      </c>
      <c r="J18" s="26"/>
    </row>
    <row r="19" spans="1:10" ht="25.5" x14ac:dyDescent="0.2">
      <c r="A19" s="22" t="s">
        <v>28</v>
      </c>
      <c r="B19" s="27" t="s">
        <v>50</v>
      </c>
      <c r="C19" s="17" t="s">
        <v>22</v>
      </c>
      <c r="D19" s="17">
        <v>300</v>
      </c>
      <c r="E19" s="24"/>
      <c r="F19" s="24">
        <f t="shared" si="0"/>
        <v>0</v>
      </c>
      <c r="G19" s="25">
        <v>0.05</v>
      </c>
      <c r="H19" s="24">
        <f t="shared" si="1"/>
        <v>0</v>
      </c>
      <c r="I19" s="24">
        <f t="shared" si="2"/>
        <v>0</v>
      </c>
      <c r="J19" s="26"/>
    </row>
    <row r="20" spans="1:10" ht="25.5" x14ac:dyDescent="0.2">
      <c r="A20" s="22" t="s">
        <v>29</v>
      </c>
      <c r="B20" s="27" t="s">
        <v>51</v>
      </c>
      <c r="C20" s="17" t="s">
        <v>22</v>
      </c>
      <c r="D20" s="17">
        <v>150</v>
      </c>
      <c r="E20" s="24"/>
      <c r="F20" s="24">
        <f t="shared" si="0"/>
        <v>0</v>
      </c>
      <c r="G20" s="25">
        <v>0.05</v>
      </c>
      <c r="H20" s="24">
        <f t="shared" si="1"/>
        <v>0</v>
      </c>
      <c r="I20" s="24">
        <f t="shared" si="2"/>
        <v>0</v>
      </c>
      <c r="J20" s="26"/>
    </row>
    <row r="21" spans="1:10" ht="25.5" x14ac:dyDescent="0.2">
      <c r="A21" s="22" t="s">
        <v>30</v>
      </c>
      <c r="B21" s="27" t="s">
        <v>52</v>
      </c>
      <c r="C21" s="17" t="s">
        <v>22</v>
      </c>
      <c r="D21" s="17">
        <v>60</v>
      </c>
      <c r="E21" s="24"/>
      <c r="F21" s="24">
        <f t="shared" si="0"/>
        <v>0</v>
      </c>
      <c r="G21" s="25">
        <v>0.05</v>
      </c>
      <c r="H21" s="24">
        <f t="shared" si="1"/>
        <v>0</v>
      </c>
      <c r="I21" s="24">
        <f t="shared" si="2"/>
        <v>0</v>
      </c>
      <c r="J21" s="26"/>
    </row>
    <row r="22" spans="1:10" ht="38.25" x14ac:dyDescent="0.2">
      <c r="A22" s="22" t="s">
        <v>31</v>
      </c>
      <c r="B22" s="27" t="s">
        <v>53</v>
      </c>
      <c r="C22" s="17" t="s">
        <v>22</v>
      </c>
      <c r="D22" s="17">
        <v>1200</v>
      </c>
      <c r="E22" s="24"/>
      <c r="F22" s="24">
        <f t="shared" si="0"/>
        <v>0</v>
      </c>
      <c r="G22" s="25">
        <v>0.05</v>
      </c>
      <c r="H22" s="24">
        <f t="shared" si="1"/>
        <v>0</v>
      </c>
      <c r="I22" s="24">
        <f t="shared" si="2"/>
        <v>0</v>
      </c>
      <c r="J22" s="26"/>
    </row>
    <row r="23" spans="1:10" ht="25.5" x14ac:dyDescent="0.2">
      <c r="A23" s="22" t="s">
        <v>32</v>
      </c>
      <c r="B23" s="27" t="s">
        <v>54</v>
      </c>
      <c r="C23" s="17" t="s">
        <v>22</v>
      </c>
      <c r="D23" s="17">
        <v>500</v>
      </c>
      <c r="E23" s="24"/>
      <c r="F23" s="24">
        <f t="shared" si="0"/>
        <v>0</v>
      </c>
      <c r="G23" s="25"/>
      <c r="H23" s="24">
        <f t="shared" si="1"/>
        <v>0</v>
      </c>
      <c r="I23" s="24">
        <f t="shared" si="2"/>
        <v>0</v>
      </c>
      <c r="J23" s="26"/>
    </row>
    <row r="24" spans="1:10" ht="38.25" x14ac:dyDescent="0.2">
      <c r="A24" s="22" t="s">
        <v>55</v>
      </c>
      <c r="B24" s="27" t="s">
        <v>64</v>
      </c>
      <c r="C24" s="17" t="s">
        <v>22</v>
      </c>
      <c r="D24" s="17">
        <v>350</v>
      </c>
      <c r="E24" s="24"/>
      <c r="F24" s="24">
        <f t="shared" si="0"/>
        <v>0</v>
      </c>
      <c r="G24" s="25"/>
      <c r="H24" s="24">
        <f t="shared" si="1"/>
        <v>0</v>
      </c>
      <c r="I24" s="24">
        <f t="shared" si="2"/>
        <v>0</v>
      </c>
      <c r="J24" s="26"/>
    </row>
    <row r="25" spans="1:10" ht="25.5" x14ac:dyDescent="0.2">
      <c r="A25" s="22" t="s">
        <v>56</v>
      </c>
      <c r="B25" s="27" t="s">
        <v>65</v>
      </c>
      <c r="C25" s="17" t="s">
        <v>22</v>
      </c>
      <c r="D25" s="17">
        <v>100</v>
      </c>
      <c r="E25" s="24"/>
      <c r="F25" s="24">
        <f t="shared" si="0"/>
        <v>0</v>
      </c>
      <c r="G25" s="25"/>
      <c r="H25" s="24">
        <f t="shared" si="1"/>
        <v>0</v>
      </c>
      <c r="I25" s="24">
        <f t="shared" si="2"/>
        <v>0</v>
      </c>
      <c r="J25" s="26"/>
    </row>
    <row r="26" spans="1:10" x14ac:dyDescent="0.2">
      <c r="A26" s="22" t="s">
        <v>57</v>
      </c>
      <c r="B26" s="27" t="s">
        <v>66</v>
      </c>
      <c r="C26" s="17" t="s">
        <v>22</v>
      </c>
      <c r="D26" s="17">
        <v>50</v>
      </c>
      <c r="E26" s="24"/>
      <c r="F26" s="24">
        <f t="shared" si="0"/>
        <v>0</v>
      </c>
      <c r="G26" s="25"/>
      <c r="H26" s="24">
        <f t="shared" si="1"/>
        <v>0</v>
      </c>
      <c r="I26" s="24">
        <f t="shared" si="2"/>
        <v>0</v>
      </c>
      <c r="J26" s="26"/>
    </row>
    <row r="27" spans="1:10" ht="25.5" x14ac:dyDescent="0.2">
      <c r="A27" s="22" t="s">
        <v>58</v>
      </c>
      <c r="B27" s="27" t="s">
        <v>67</v>
      </c>
      <c r="C27" s="17" t="s">
        <v>22</v>
      </c>
      <c r="D27" s="17">
        <v>100</v>
      </c>
      <c r="E27" s="24"/>
      <c r="F27" s="24">
        <f t="shared" si="0"/>
        <v>0</v>
      </c>
      <c r="G27" s="25"/>
      <c r="H27" s="24">
        <f t="shared" si="1"/>
        <v>0</v>
      </c>
      <c r="I27" s="24">
        <f t="shared" si="2"/>
        <v>0</v>
      </c>
      <c r="J27" s="26"/>
    </row>
    <row r="28" spans="1:10" ht="51" x14ac:dyDescent="0.2">
      <c r="A28" s="22" t="s">
        <v>59</v>
      </c>
      <c r="B28" s="27" t="s">
        <v>68</v>
      </c>
      <c r="C28" s="17" t="s">
        <v>22</v>
      </c>
      <c r="D28" s="17">
        <v>10</v>
      </c>
      <c r="E28" s="24"/>
      <c r="F28" s="24">
        <f t="shared" si="0"/>
        <v>0</v>
      </c>
      <c r="G28" s="25"/>
      <c r="H28" s="24">
        <f t="shared" si="1"/>
        <v>0</v>
      </c>
      <c r="I28" s="24">
        <f t="shared" si="2"/>
        <v>0</v>
      </c>
      <c r="J28" s="26"/>
    </row>
    <row r="29" spans="1:10" ht="38.25" x14ac:dyDescent="0.2">
      <c r="A29" s="22" t="s">
        <v>60</v>
      </c>
      <c r="B29" s="27" t="s">
        <v>69</v>
      </c>
      <c r="C29" s="17" t="s">
        <v>22</v>
      </c>
      <c r="D29" s="17">
        <v>100</v>
      </c>
      <c r="E29" s="24"/>
      <c r="F29" s="24">
        <f t="shared" si="0"/>
        <v>0</v>
      </c>
      <c r="G29" s="25"/>
      <c r="H29" s="24">
        <f t="shared" si="1"/>
        <v>0</v>
      </c>
      <c r="I29" s="24">
        <f t="shared" si="2"/>
        <v>0</v>
      </c>
      <c r="J29" s="26"/>
    </row>
    <row r="30" spans="1:10" ht="25.5" x14ac:dyDescent="0.2">
      <c r="A30" s="22" t="s">
        <v>61</v>
      </c>
      <c r="B30" s="27" t="s">
        <v>70</v>
      </c>
      <c r="C30" s="17" t="s">
        <v>22</v>
      </c>
      <c r="D30" s="17">
        <v>50</v>
      </c>
      <c r="E30" s="24"/>
      <c r="F30" s="24">
        <f t="shared" si="0"/>
        <v>0</v>
      </c>
      <c r="G30" s="25"/>
      <c r="H30" s="24">
        <f t="shared" si="1"/>
        <v>0</v>
      </c>
      <c r="I30" s="24">
        <f t="shared" si="2"/>
        <v>0</v>
      </c>
      <c r="J30" s="26"/>
    </row>
    <row r="31" spans="1:10" ht="63.75" x14ac:dyDescent="0.2">
      <c r="A31" s="22" t="s">
        <v>62</v>
      </c>
      <c r="B31" s="27" t="s">
        <v>71</v>
      </c>
      <c r="C31" s="17" t="s">
        <v>22</v>
      </c>
      <c r="D31" s="17">
        <v>15</v>
      </c>
      <c r="E31" s="24"/>
      <c r="F31" s="24">
        <f t="shared" si="0"/>
        <v>0</v>
      </c>
      <c r="G31" s="25"/>
      <c r="H31" s="24">
        <f t="shared" si="1"/>
        <v>0</v>
      </c>
      <c r="I31" s="24">
        <f t="shared" si="2"/>
        <v>0</v>
      </c>
      <c r="J31" s="26"/>
    </row>
    <row r="32" spans="1:10" x14ac:dyDescent="0.2">
      <c r="A32" s="22" t="s">
        <v>63</v>
      </c>
      <c r="B32" s="27" t="s">
        <v>72</v>
      </c>
      <c r="C32" s="17" t="s">
        <v>22</v>
      </c>
      <c r="D32" s="17">
        <v>20</v>
      </c>
      <c r="E32" s="24"/>
      <c r="F32" s="24">
        <f t="shared" si="0"/>
        <v>0</v>
      </c>
      <c r="G32" s="25"/>
      <c r="H32" s="24">
        <f t="shared" si="1"/>
        <v>0</v>
      </c>
      <c r="I32" s="24">
        <f t="shared" si="2"/>
        <v>0</v>
      </c>
      <c r="J32" s="26"/>
    </row>
    <row r="33" spans="1:11" ht="63.75" x14ac:dyDescent="0.2">
      <c r="A33" s="22" t="s">
        <v>74</v>
      </c>
      <c r="B33" s="27" t="s">
        <v>73</v>
      </c>
      <c r="C33" s="17" t="s">
        <v>22</v>
      </c>
      <c r="D33" s="17">
        <v>30</v>
      </c>
      <c r="E33" s="24"/>
      <c r="F33" s="24">
        <f t="shared" si="0"/>
        <v>0</v>
      </c>
      <c r="G33" s="25"/>
      <c r="H33" s="24">
        <f t="shared" si="1"/>
        <v>0</v>
      </c>
      <c r="I33" s="24">
        <f t="shared" si="2"/>
        <v>0</v>
      </c>
      <c r="J33" s="26"/>
    </row>
    <row r="34" spans="1:11" ht="63.75" x14ac:dyDescent="0.2">
      <c r="A34" s="22" t="s">
        <v>75</v>
      </c>
      <c r="B34" s="27" t="s">
        <v>78</v>
      </c>
      <c r="C34" s="17" t="s">
        <v>22</v>
      </c>
      <c r="D34" s="17">
        <v>90</v>
      </c>
      <c r="E34" s="24"/>
      <c r="F34" s="24">
        <f t="shared" si="0"/>
        <v>0</v>
      </c>
      <c r="G34" s="25"/>
      <c r="H34" s="24">
        <f t="shared" si="1"/>
        <v>0</v>
      </c>
      <c r="I34" s="24">
        <f t="shared" si="2"/>
        <v>0</v>
      </c>
      <c r="J34" s="26"/>
    </row>
    <row r="35" spans="1:11" ht="25.5" x14ac:dyDescent="0.2">
      <c r="A35" s="22" t="s">
        <v>76</v>
      </c>
      <c r="B35" s="27" t="s">
        <v>79</v>
      </c>
      <c r="C35" s="17" t="s">
        <v>22</v>
      </c>
      <c r="D35" s="17">
        <v>30</v>
      </c>
      <c r="E35" s="24"/>
      <c r="F35" s="24">
        <f t="shared" si="0"/>
        <v>0</v>
      </c>
      <c r="G35" s="25"/>
      <c r="H35" s="24">
        <f t="shared" si="1"/>
        <v>0</v>
      </c>
      <c r="I35" s="24">
        <f t="shared" si="2"/>
        <v>0</v>
      </c>
      <c r="J35" s="26"/>
    </row>
    <row r="36" spans="1:11" ht="25.5" x14ac:dyDescent="0.2">
      <c r="A36" s="47" t="s">
        <v>77</v>
      </c>
      <c r="B36" s="48" t="s">
        <v>80</v>
      </c>
      <c r="C36" s="49" t="s">
        <v>22</v>
      </c>
      <c r="D36" s="49">
        <v>500</v>
      </c>
      <c r="E36" s="31"/>
      <c r="F36" s="31">
        <f t="shared" si="0"/>
        <v>0</v>
      </c>
      <c r="G36" s="32"/>
      <c r="H36" s="31">
        <f t="shared" si="1"/>
        <v>0</v>
      </c>
      <c r="I36" s="31">
        <f t="shared" si="2"/>
        <v>0</v>
      </c>
      <c r="J36" s="30"/>
    </row>
    <row r="37" spans="1:11" s="29" customFormat="1" ht="12.75" customHeight="1" x14ac:dyDescent="0.2">
      <c r="A37" s="51" t="s">
        <v>33</v>
      </c>
      <c r="B37" s="52"/>
      <c r="C37" s="52"/>
      <c r="D37" s="52"/>
      <c r="E37" s="53"/>
      <c r="F37" s="53">
        <f>SUM(F7:F36)</f>
        <v>0</v>
      </c>
      <c r="G37" s="54"/>
      <c r="H37" s="53">
        <f>SUM(H7:H36)</f>
        <v>0</v>
      </c>
      <c r="I37" s="53">
        <f>SUM(I7:I36)</f>
        <v>0</v>
      </c>
      <c r="J37" s="55"/>
      <c r="K37" s="50"/>
    </row>
    <row r="38" spans="1:11" s="29" customFormat="1" x14ac:dyDescent="0.2">
      <c r="A38" s="6"/>
      <c r="B38" s="7"/>
      <c r="C38" s="8"/>
      <c r="D38" s="8"/>
      <c r="E38" s="9"/>
      <c r="F38" s="9"/>
      <c r="G38" s="10"/>
      <c r="H38" s="9"/>
      <c r="I38" s="9"/>
      <c r="J38" s="8"/>
      <c r="K38" s="28"/>
    </row>
    <row r="39" spans="1:11" s="29" customFormat="1" x14ac:dyDescent="0.2">
      <c r="A39" s="6"/>
      <c r="B39" s="7"/>
      <c r="C39" s="8"/>
      <c r="D39" s="8"/>
      <c r="E39" s="9"/>
      <c r="F39" s="9"/>
      <c r="G39" s="10"/>
      <c r="H39" s="9"/>
      <c r="I39" s="9"/>
      <c r="J39" s="8"/>
      <c r="K39" s="28"/>
    </row>
    <row r="40" spans="1:11" s="29" customFormat="1" x14ac:dyDescent="0.2">
      <c r="A40" s="6"/>
      <c r="B40" s="7"/>
      <c r="C40" s="8"/>
      <c r="D40" s="8"/>
      <c r="E40" s="9"/>
      <c r="F40" s="9"/>
      <c r="G40" s="10"/>
      <c r="H40" s="9"/>
      <c r="I40" s="9"/>
      <c r="J40" s="8"/>
      <c r="K40" s="28"/>
    </row>
    <row r="41" spans="1:11" s="29" customFormat="1" ht="12.75" customHeight="1" x14ac:dyDescent="0.2">
      <c r="A41" s="35"/>
      <c r="B41" s="11"/>
      <c r="C41" s="11"/>
      <c r="D41" s="11"/>
      <c r="E41" s="11"/>
      <c r="F41" s="11"/>
      <c r="G41" s="11"/>
      <c r="H41" s="11"/>
      <c r="I41" s="11"/>
      <c r="J41" s="36"/>
      <c r="K41" s="28"/>
    </row>
    <row r="42" spans="1:11" s="29" customFormat="1" ht="12.75" customHeight="1" x14ac:dyDescent="0.2">
      <c r="A42" s="37" t="s">
        <v>34</v>
      </c>
      <c r="B42" s="33"/>
      <c r="C42" s="33"/>
      <c r="D42" s="33"/>
      <c r="E42" s="33"/>
      <c r="F42" s="33"/>
      <c r="G42" s="33"/>
      <c r="H42" s="33"/>
      <c r="I42" s="33"/>
      <c r="J42" s="38"/>
      <c r="K42" s="28"/>
    </row>
    <row r="43" spans="1:11" s="29" customFormat="1" ht="12.75" customHeight="1" x14ac:dyDescent="0.2">
      <c r="A43" s="39" t="s">
        <v>35</v>
      </c>
      <c r="B43" s="34"/>
      <c r="C43" s="34"/>
      <c r="D43" s="34"/>
      <c r="E43" s="34"/>
      <c r="F43" s="34"/>
      <c r="G43" s="34"/>
      <c r="H43" s="34"/>
      <c r="I43" s="34"/>
      <c r="J43" s="40"/>
      <c r="K43" s="28"/>
    </row>
    <row r="44" spans="1:11" s="29" customFormat="1" ht="12.75" customHeight="1" x14ac:dyDescent="0.2">
      <c r="A44" s="39" t="s">
        <v>36</v>
      </c>
      <c r="B44" s="34"/>
      <c r="C44" s="34"/>
      <c r="D44" s="34"/>
      <c r="E44" s="34"/>
      <c r="F44" s="34"/>
      <c r="G44" s="34"/>
      <c r="H44" s="34"/>
      <c r="I44" s="34"/>
      <c r="J44" s="40"/>
      <c r="K44" s="28"/>
    </row>
    <row r="45" spans="1:11" x14ac:dyDescent="0.2">
      <c r="A45" s="41"/>
      <c r="B45" s="42"/>
      <c r="C45" s="43"/>
      <c r="D45" s="43"/>
      <c r="E45" s="44"/>
      <c r="F45" s="44"/>
      <c r="G45" s="45"/>
      <c r="H45" s="44"/>
      <c r="I45" s="44"/>
      <c r="J45" s="46"/>
    </row>
  </sheetData>
  <mergeCells count="9">
    <mergeCell ref="A41:J41"/>
    <mergeCell ref="A42:J42"/>
    <mergeCell ref="A43:J43"/>
    <mergeCell ref="A44:J44"/>
    <mergeCell ref="A1:J1"/>
    <mergeCell ref="A2:J2"/>
    <mergeCell ref="A3:J3"/>
    <mergeCell ref="A4:J4"/>
    <mergeCell ref="A37:D37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</dc:creator>
  <dc:description/>
  <cp:lastModifiedBy>marzenarzeszutek@zsjp2sokolowmlp.pl</cp:lastModifiedBy>
  <cp:revision>6</cp:revision>
  <dcterms:created xsi:type="dcterms:W3CDTF">2022-07-25T08:34:10Z</dcterms:created>
  <dcterms:modified xsi:type="dcterms:W3CDTF">2022-07-28T09:10:16Z</dcterms:modified>
  <dc:language>pl-PL</dc:language>
</cp:coreProperties>
</file>